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0008559647\Documents\保存Data\GOHARA\空手\2025\さわやか\"/>
    </mc:Choice>
  </mc:AlternateContent>
  <xr:revisionPtr revIDLastSave="0" documentId="8_{ABA79AB1-9AB9-4FAE-B660-7C5CC2CB984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組手（個人）" sheetId="4" r:id="rId1"/>
    <sheet name="組手（団体）" sheetId="5" r:id="rId2"/>
    <sheet name="明細書" sheetId="6" r:id="rId3"/>
    <sheet name="審判員" sheetId="7" r:id="rId4"/>
  </sheets>
  <definedNames>
    <definedName name="_xlnm.Print_Area" localSheetId="3">審判員!$A$1:$E$12</definedName>
    <definedName name="_xlnm.Print_Area" localSheetId="0">'組手（個人）'!$A$1:$P$74</definedName>
    <definedName name="_xlnm.Print_Area" localSheetId="1">'組手（団体）'!$A$1:$G$21</definedName>
    <definedName name="_xlnm.Print_Area" localSheetId="2">明細書!$A$1:$H$24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6" l="1"/>
  <c r="D2" i="7"/>
  <c r="C3" i="7"/>
  <c r="E3" i="6"/>
  <c r="F2" i="5"/>
  <c r="B2" i="5"/>
  <c r="L2" i="4"/>
  <c r="F11" i="5" l="1"/>
  <c r="E10" i="6" s="1"/>
  <c r="B20" i="5"/>
  <c r="E11" i="6" s="1"/>
  <c r="B11" i="5"/>
  <c r="K74" i="4"/>
  <c r="E8" i="6" s="1"/>
  <c r="G8" i="6" s="1"/>
  <c r="C74" i="4"/>
  <c r="E7" i="6" s="1"/>
  <c r="G7" i="6" s="1"/>
  <c r="E9" i="6" l="1"/>
  <c r="G9" i="6" s="1"/>
  <c r="G10" i="6"/>
  <c r="G21" i="5"/>
  <c r="G11" i="6"/>
  <c r="C21" i="5"/>
  <c r="N74" i="4"/>
  <c r="G13" i="6" l="1"/>
</calcChain>
</file>

<file path=xl/sharedStrings.xml><?xml version="1.0" encoding="utf-8"?>
<sst xmlns="http://schemas.openxmlformats.org/spreadsheetml/2006/main" count="238" uniqueCount="66">
  <si>
    <t>姓</t>
    <rPh sb="0" eb="1">
      <t>セイ</t>
    </rPh>
    <phoneticPr fontId="2"/>
  </si>
  <si>
    <t>名</t>
    <rPh sb="0" eb="1">
      <t>メイ</t>
    </rPh>
    <phoneticPr fontId="2"/>
  </si>
  <si>
    <t>ふりがな</t>
    <phoneticPr fontId="2"/>
  </si>
  <si>
    <t>漢字</t>
    <rPh sb="0" eb="2">
      <t>カンジ</t>
    </rPh>
    <phoneticPr fontId="2"/>
  </si>
  <si>
    <t>学年</t>
    <rPh sb="0" eb="2">
      <t>ガクネン</t>
    </rPh>
    <phoneticPr fontId="2"/>
  </si>
  <si>
    <t>No</t>
    <phoneticPr fontId="2"/>
  </si>
  <si>
    <t>幼年</t>
    <rPh sb="0" eb="2">
      <t>ヨウネン</t>
    </rPh>
    <phoneticPr fontId="2"/>
  </si>
  <si>
    <t>中学</t>
    <rPh sb="0" eb="2">
      <t>チュウガク</t>
    </rPh>
    <phoneticPr fontId="2"/>
  </si>
  <si>
    <t>チーム名　(団体名の後A,B,C表記）</t>
    <rPh sb="3" eb="4">
      <t>メイ</t>
    </rPh>
    <rPh sb="6" eb="8">
      <t>ダンタイ</t>
    </rPh>
    <rPh sb="8" eb="9">
      <t>メイ</t>
    </rPh>
    <rPh sb="10" eb="11">
      <t>アト</t>
    </rPh>
    <rPh sb="16" eb="18">
      <t>ヒョウキ</t>
    </rPh>
    <phoneticPr fontId="2"/>
  </si>
  <si>
    <t>選 手 名</t>
    <rPh sb="0" eb="1">
      <t>セン</t>
    </rPh>
    <rPh sb="2" eb="3">
      <t>テ</t>
    </rPh>
    <rPh sb="4" eb="5">
      <t>ナ</t>
    </rPh>
    <phoneticPr fontId="2"/>
  </si>
  <si>
    <t>小学1年</t>
    <rPh sb="0" eb="2">
      <t>ショウガク</t>
    </rPh>
    <rPh sb="3" eb="4">
      <t>ネン</t>
    </rPh>
    <phoneticPr fontId="2"/>
  </si>
  <si>
    <t>小学2年</t>
    <rPh sb="0" eb="2">
      <t>ショウガク</t>
    </rPh>
    <rPh sb="3" eb="4">
      <t>ネン</t>
    </rPh>
    <phoneticPr fontId="2"/>
  </si>
  <si>
    <t>小学3年</t>
    <rPh sb="0" eb="2">
      <t>ショウガク</t>
    </rPh>
    <rPh sb="3" eb="4">
      <t>ネン</t>
    </rPh>
    <phoneticPr fontId="2"/>
  </si>
  <si>
    <t>小学4年</t>
    <rPh sb="0" eb="2">
      <t>ショウガク</t>
    </rPh>
    <rPh sb="3" eb="4">
      <t>ネン</t>
    </rPh>
    <phoneticPr fontId="2"/>
  </si>
  <si>
    <t>小学5年</t>
    <rPh sb="0" eb="2">
      <t>ショウガク</t>
    </rPh>
    <rPh sb="3" eb="4">
      <t>ネン</t>
    </rPh>
    <phoneticPr fontId="2"/>
  </si>
  <si>
    <t>小学6年</t>
    <rPh sb="0" eb="2">
      <t>ショウガク</t>
    </rPh>
    <rPh sb="3" eb="4">
      <t>ネン</t>
    </rPh>
    <phoneticPr fontId="2"/>
  </si>
  <si>
    <t>【男子】</t>
    <rPh sb="1" eb="3">
      <t>ダンシ</t>
    </rPh>
    <phoneticPr fontId="2"/>
  </si>
  <si>
    <t>【女子】</t>
    <rPh sb="1" eb="3">
      <t>ジョシ</t>
    </rPh>
    <phoneticPr fontId="2"/>
  </si>
  <si>
    <t>参加者合計</t>
    <rPh sb="0" eb="3">
      <t>サンカシャ</t>
    </rPh>
    <rPh sb="3" eb="5">
      <t>ゴウケイ</t>
    </rPh>
    <phoneticPr fontId="2"/>
  </si>
  <si>
    <t>総合計</t>
    <rPh sb="0" eb="1">
      <t>ソウ</t>
    </rPh>
    <rPh sb="1" eb="3">
      <t>ゴウケイ</t>
    </rPh>
    <phoneticPr fontId="2"/>
  </si>
  <si>
    <t>参加数</t>
    <rPh sb="0" eb="2">
      <t>サンカ</t>
    </rPh>
    <rPh sb="2" eb="3">
      <t>スウ</t>
    </rPh>
    <phoneticPr fontId="2"/>
  </si>
  <si>
    <r>
      <rPr>
        <sz val="16"/>
        <color rgb="FF0000CC"/>
        <rFont val="游ゴシック"/>
        <family val="3"/>
        <charset val="128"/>
        <scheme val="minor"/>
      </rPr>
      <t>【小学生 男子】</t>
    </r>
    <r>
      <rPr>
        <sz val="12"/>
        <color theme="1"/>
        <rFont val="游ゴシック"/>
        <family val="2"/>
        <charset val="128"/>
        <scheme val="minor"/>
      </rPr>
      <t>　※エントリーは２チームまで</t>
    </r>
    <rPh sb="1" eb="4">
      <t>ショウガクセイ</t>
    </rPh>
    <phoneticPr fontId="2"/>
  </si>
  <si>
    <r>
      <rPr>
        <sz val="16"/>
        <color rgb="FFFF0000"/>
        <rFont val="游ゴシック"/>
        <family val="3"/>
        <charset val="128"/>
        <scheme val="minor"/>
      </rPr>
      <t>【小学生 女子】</t>
    </r>
    <r>
      <rPr>
        <sz val="12"/>
        <color theme="1"/>
        <rFont val="游ゴシック"/>
        <family val="2"/>
        <charset val="128"/>
        <scheme val="minor"/>
      </rPr>
      <t>　※エントリーは２チームまで</t>
    </r>
    <rPh sb="1" eb="4">
      <t>ショウガクセイ</t>
    </rPh>
    <rPh sb="5" eb="7">
      <t>ジョシ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</si>
  <si>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</si>
  <si>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</si>
  <si>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団体戦</t>
    <rPh sb="0" eb="3">
      <t>ダンタイセン</t>
    </rPh>
    <phoneticPr fontId="2"/>
  </si>
  <si>
    <t>人数・チーム数</t>
    <rPh sb="0" eb="2">
      <t>ニンズウ</t>
    </rPh>
    <rPh sb="6" eb="7">
      <t>スウ</t>
    </rPh>
    <phoneticPr fontId="2"/>
  </si>
  <si>
    <t>組手</t>
    <rPh sb="0" eb="2">
      <t>クミテ</t>
    </rPh>
    <phoneticPr fontId="2"/>
  </si>
  <si>
    <t>個人戦</t>
    <rPh sb="0" eb="3">
      <t>コジンセン</t>
    </rPh>
    <phoneticPr fontId="2"/>
  </si>
  <si>
    <t>参加費</t>
    <rPh sb="0" eb="3">
      <t>サンカヒ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</si>
  <si>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</si>
  <si>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</si>
  <si>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種　目</t>
    <rPh sb="0" eb="1">
      <t>シュ</t>
    </rPh>
    <rPh sb="2" eb="3">
      <t>メ</t>
    </rPh>
    <phoneticPr fontId="2"/>
  </si>
  <si>
    <t>小学生男子</t>
    <rPh sb="0" eb="3">
      <t>ショウガクセイ</t>
    </rPh>
    <rPh sb="3" eb="5">
      <t>ダンシ</t>
    </rPh>
    <phoneticPr fontId="2"/>
  </si>
  <si>
    <t>参加団体名</t>
    <rPh sb="0" eb="2">
      <t>サンカ</t>
    </rPh>
    <rPh sb="2" eb="4">
      <t>ダンタイ</t>
    </rPh>
    <rPh sb="4" eb="5">
      <t>メイ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</si>
  <si>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</si>
  <si>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振込先口座</t>
    <rPh sb="0" eb="3">
      <t>フリコミサキ</t>
    </rPh>
    <rPh sb="3" eb="5">
      <t>コウザ</t>
    </rPh>
    <phoneticPr fontId="2"/>
  </si>
  <si>
    <t>注意！　振り込まれる際は「支部名＋申込代表者名」の順でお願いします。</t>
    <rPh sb="0" eb="2">
      <t>チュウイ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</si>
  <si>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</si>
  <si>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</si>
  <si>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</si>
  <si>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</si>
  <si>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無資格</t>
    <rPh sb="0" eb="3">
      <t>ムシカk</t>
    </rPh>
    <phoneticPr fontId="2"/>
  </si>
  <si>
    <t>氏　名</t>
    <rPh sb="0" eb="3">
      <t>シメ</t>
    </rPh>
    <phoneticPr fontId="2"/>
  </si>
  <si>
    <t>参加団体名</t>
    <phoneticPr fontId="2"/>
  </si>
  <si>
    <t>個人組手エントリーシート</t>
    <rPh sb="0" eb="2">
      <t>コジン</t>
    </rPh>
    <rPh sb="2" eb="4">
      <t>クミテ</t>
    </rPh>
    <phoneticPr fontId="2"/>
  </si>
  <si>
    <t>組手資格</t>
    <rPh sb="0" eb="2">
      <t>クミt</t>
    </rPh>
    <phoneticPr fontId="2"/>
  </si>
  <si>
    <t>12年　</t>
    <phoneticPr fontId="2"/>
  </si>
  <si>
    <t>34年　</t>
    <phoneticPr fontId="2"/>
  </si>
  <si>
    <t>56年　</t>
    <phoneticPr fontId="2"/>
  </si>
  <si>
    <t>男子　</t>
    <rPh sb="0" eb="2">
      <t>ダンs</t>
    </rPh>
    <phoneticPr fontId="2"/>
  </si>
  <si>
    <r>
      <rPr>
        <sz val="11"/>
        <color rgb="FFFF0000"/>
        <rFont val="游ゴシック (本文)"/>
        <family val="3"/>
        <charset val="128"/>
      </rPr>
      <t>女子</t>
    </r>
    <r>
      <rPr>
        <sz val="11"/>
        <color theme="1"/>
        <rFont val="游ゴシック"/>
        <family val="2"/>
        <charset val="128"/>
        <scheme val="minor"/>
      </rPr>
      <t>　</t>
    </r>
    <rPh sb="0" eb="2">
      <t>jy</t>
    </rPh>
    <phoneticPr fontId="2"/>
  </si>
  <si>
    <t>団体形エントリーシート</t>
    <rPh sb="0" eb="2">
      <t>ダンタイ</t>
    </rPh>
    <phoneticPr fontId="2"/>
  </si>
  <si>
    <t>申込者（　　）</t>
    <rPh sb="0" eb="2">
      <t>モウシコミ</t>
    </rPh>
    <phoneticPr fontId="2"/>
  </si>
  <si>
    <t>小学生女子</t>
    <rPh sb="0" eb="3">
      <t>チュウガクセイ</t>
    </rPh>
    <rPh sb="3" eb="5">
      <t>ダンシ</t>
    </rPh>
    <phoneticPr fontId="2"/>
  </si>
  <si>
    <t>中学生</t>
    <rPh sb="0" eb="1">
      <t>チュ</t>
    </rPh>
    <rPh sb="1" eb="3">
      <t>ショウガクセイ</t>
    </rPh>
    <phoneticPr fontId="2"/>
  </si>
  <si>
    <t>団体名</t>
    <phoneticPr fontId="2"/>
  </si>
  <si>
    <r>
      <rPr>
        <sz val="16"/>
        <color rgb="FF008000"/>
        <rFont val="游ゴシック"/>
        <family val="3"/>
        <charset val="128"/>
        <scheme val="minor"/>
      </rPr>
      <t>【中学生】</t>
    </r>
    <r>
      <rPr>
        <sz val="12"/>
        <color rgb="FF008000"/>
        <rFont val="游ゴシック"/>
        <family val="3"/>
        <charset val="128"/>
        <scheme val="minor"/>
      </rPr>
      <t>　※エントリーは２チームまで</t>
    </r>
    <phoneticPr fontId="2"/>
  </si>
  <si>
    <t>必要パンフレット数</t>
    <rPh sb="0" eb="2">
      <t>ヒツヨウ</t>
    </rPh>
    <rPh sb="8" eb="9">
      <t>スウ</t>
    </rPh>
    <phoneticPr fontId="2"/>
  </si>
  <si>
    <t>江北さわやか空手道大会 参加申し込み明細書</t>
    <rPh sb="0" eb="1">
      <t>レnサンカモウコメイサイショ</t>
    </rPh>
    <rPh sb="6" eb="9">
      <t>カラテドウ</t>
    </rPh>
    <phoneticPr fontId="2"/>
  </si>
  <si>
    <t>江北さわやか空手道大会 審判員</t>
    <rPh sb="0" eb="2">
      <t>カラテド</t>
    </rPh>
    <rPh sb="6" eb="9">
      <t>カラテドウ</t>
    </rPh>
    <phoneticPr fontId="2"/>
  </si>
  <si>
    <t>郵便局から振り込み場合</t>
  </si>
  <si>
    <t>郵便局以外の金融機関からの振り込みの場合</t>
  </si>
  <si>
    <t>店番：778 貯金種目：普通貯金 口座番号：0874615</t>
  </si>
  <si>
    <t>名義人：ゴウハラマサノリ</t>
  </si>
  <si>
    <t>記号：17750 記号：8746151 　　名義人：ゴウハラマサノリ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</si>
</sst>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23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6"/>
      <color rgb="FF0000CC"/>
      <name val="游ゴシック"/>
      <family val="2"/>
      <charset val="128"/>
      <scheme val="minor"/>
    </font>
    <font>
      <sz val="16"/>
      <color rgb="FF0000CC"/>
      <name val="游ゴシック"/>
      <family val="3"/>
      <charset val="128"/>
      <scheme val="minor"/>
    </font>
    <font>
      <sz val="14"/>
      <color theme="1"/>
      <name val="Tahoma"/>
      <family val="2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 (本文)"/>
      <family val="3"/>
      <charset val="128"/>
    </font>
    <font>
      <sz val="12"/>
      <color rgb="FF008000"/>
      <name val="游ゴシック"/>
      <family val="3"/>
      <charset val="128"/>
      <scheme val="minor"/>
    </font>
    <font>
      <sz val="16"/>
      <color rgb="FF008000"/>
      <name val="游ゴシック"/>
      <family val="3"/>
      <charset val="128"/>
      <scheme val="minor"/>
    </font>
    <font>
      <sz val="12"/>
      <color rgb="FF0000FF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10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0" xfId="0" applyBorder="1">
      <alignment vertical="center"/>
    </xf>
    <xf numFmtId="0" fontId="10" fillId="0" borderId="6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/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1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0" fillId="0" borderId="0" xfId="0" applyFont="1">
      <alignment vertical="center"/>
    </xf>
    <xf numFmtId="0" fontId="9" fillId="0" borderId="21" xfId="0" applyFont="1" applyBorder="1">
      <alignment vertical="center"/>
    </xf>
    <xf numFmtId="0" fontId="0" fillId="0" borderId="20" xfId="0" applyBorder="1">
      <alignment vertical="center"/>
    </xf>
    <xf numFmtId="42" fontId="9" fillId="0" borderId="22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42" fontId="3" fillId="0" borderId="23" xfId="0" applyNumberFormat="1" applyFont="1" applyBorder="1">
      <alignment vertical="center"/>
    </xf>
    <xf numFmtId="0" fontId="4" fillId="0" borderId="13" xfId="0" applyFont="1" applyBorder="1">
      <alignment vertical="center"/>
    </xf>
    <xf numFmtId="0" fontId="3" fillId="0" borderId="13" xfId="0" applyFont="1" applyBorder="1">
      <alignment vertical="center"/>
    </xf>
    <xf numFmtId="42" fontId="3" fillId="0" borderId="25" xfId="0" applyNumberFormat="1" applyFont="1" applyBorder="1">
      <alignment vertical="center"/>
    </xf>
    <xf numFmtId="0" fontId="3" fillId="0" borderId="29" xfId="0" applyFont="1" applyBorder="1">
      <alignment vertical="center"/>
    </xf>
    <xf numFmtId="42" fontId="3" fillId="0" borderId="9" xfId="0" applyNumberFormat="1" applyFont="1" applyBorder="1">
      <alignment vertical="center"/>
    </xf>
    <xf numFmtId="0" fontId="4" fillId="0" borderId="5" xfId="0" applyFont="1" applyBorder="1">
      <alignment vertical="center"/>
    </xf>
    <xf numFmtId="42" fontId="3" fillId="0" borderId="15" xfId="0" applyNumberFormat="1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2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80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4"/>
  <sheetViews>
    <sheetView view="pageBreakPreview" zoomScaleNormal="100" zoomScaleSheetLayoutView="100" workbookViewId="0">
      <selection activeCell="F44" sqref="F44:F45"/>
    </sheetView>
  </sheetViews>
  <sheetFormatPr defaultColWidth="8.796875" defaultRowHeight="18"/>
  <cols>
    <col min="1" max="1" width="4.69921875" customWidth="1"/>
    <col min="3" max="3" width="12.69921875" style="1" customWidth="1"/>
    <col min="4" max="5" width="12.69921875" customWidth="1"/>
    <col min="7" max="7" width="0" hidden="1" customWidth="1"/>
    <col min="8" max="8" width="2.19921875" customWidth="1"/>
    <col min="9" max="9" width="4.69921875" customWidth="1"/>
    <col min="11" max="12" width="12.69921875" style="1" customWidth="1"/>
    <col min="13" max="13" width="12.69921875" customWidth="1"/>
    <col min="14" max="14" width="8.796875" customWidth="1"/>
    <col min="15" max="15" width="0" hidden="1" customWidth="1"/>
    <col min="16" max="16" width="2.19921875" customWidth="1"/>
  </cols>
  <sheetData>
    <row r="1" spans="1:15" ht="22.2">
      <c r="A1" s="60" t="s">
        <v>45</v>
      </c>
      <c r="B1" s="60"/>
      <c r="C1" s="60"/>
      <c r="D1" s="60"/>
      <c r="E1" s="60"/>
      <c r="F1" s="60"/>
      <c r="I1" s="60" t="s">
        <v>45</v>
      </c>
      <c r="J1" s="60"/>
      <c r="K1" s="60"/>
      <c r="L1" s="60"/>
      <c r="M1" s="60"/>
      <c r="N1" s="60"/>
    </row>
    <row r="2" spans="1:15" ht="26.4">
      <c r="A2" s="62" t="s">
        <v>16</v>
      </c>
      <c r="B2" s="63"/>
      <c r="C2" s="4"/>
      <c r="D2" s="61" t="s">
        <v>53</v>
      </c>
      <c r="E2" s="61"/>
      <c r="F2" s="61"/>
      <c r="I2" s="56" t="s">
        <v>17</v>
      </c>
      <c r="J2" s="57"/>
      <c r="K2" s="4"/>
      <c r="L2" s="61" t="str">
        <f t="shared" ref="L2" si="0">$D$2</f>
        <v>申込者（　　）</v>
      </c>
      <c r="M2" s="61"/>
      <c r="N2" s="61"/>
    </row>
    <row r="3" spans="1:15">
      <c r="A3" s="3" t="s">
        <v>5</v>
      </c>
      <c r="B3" s="3"/>
      <c r="C3" s="3" t="s">
        <v>0</v>
      </c>
      <c r="D3" s="3" t="s">
        <v>1</v>
      </c>
      <c r="E3" s="3" t="s">
        <v>56</v>
      </c>
      <c r="F3" s="3" t="s">
        <v>4</v>
      </c>
      <c r="I3" s="3" t="s">
        <v>5</v>
      </c>
      <c r="J3" s="3"/>
      <c r="K3" s="3" t="s">
        <v>0</v>
      </c>
      <c r="L3" s="3" t="s">
        <v>1</v>
      </c>
      <c r="M3" s="3" t="s">
        <v>56</v>
      </c>
      <c r="N3" s="3" t="s">
        <v>4</v>
      </c>
    </row>
    <row r="4" spans="1:15" ht="16.2" customHeight="1">
      <c r="A4" s="58">
        <v>1</v>
      </c>
      <c r="B4" s="2" t="s">
        <v>2</v>
      </c>
      <c r="C4" s="3"/>
      <c r="D4" s="2"/>
      <c r="E4" s="58"/>
      <c r="F4" s="58"/>
      <c r="G4" t="s">
        <v>6</v>
      </c>
      <c r="I4" s="58">
        <v>1</v>
      </c>
      <c r="J4" s="2" t="s">
        <v>2</v>
      </c>
      <c r="K4" s="3"/>
      <c r="L4" s="3"/>
      <c r="M4" s="58"/>
      <c r="N4" s="58"/>
      <c r="O4" t="s">
        <v>6</v>
      </c>
    </row>
    <row r="5" spans="1:15" ht="25.2" customHeight="1">
      <c r="A5" s="58"/>
      <c r="B5" s="2" t="s">
        <v>3</v>
      </c>
      <c r="C5" s="3"/>
      <c r="D5" s="2"/>
      <c r="E5" s="58"/>
      <c r="F5" s="58"/>
      <c r="G5" t="s">
        <v>10</v>
      </c>
      <c r="I5" s="58"/>
      <c r="J5" s="2" t="s">
        <v>3</v>
      </c>
      <c r="K5" s="3"/>
      <c r="L5" s="3"/>
      <c r="M5" s="58"/>
      <c r="N5" s="58"/>
      <c r="O5" t="s">
        <v>10</v>
      </c>
    </row>
    <row r="6" spans="1:15">
      <c r="A6" s="58">
        <v>2</v>
      </c>
      <c r="B6" s="2" t="s">
        <v>2</v>
      </c>
      <c r="C6" s="3"/>
      <c r="D6" s="2"/>
      <c r="E6" s="58"/>
      <c r="F6" s="58"/>
      <c r="G6" t="s">
        <v>11</v>
      </c>
      <c r="I6" s="58">
        <v>2</v>
      </c>
      <c r="J6" s="2" t="s">
        <v>2</v>
      </c>
      <c r="K6" s="3"/>
      <c r="L6" s="3"/>
      <c r="M6" s="58"/>
      <c r="N6" s="58"/>
      <c r="O6" t="s">
        <v>11</v>
      </c>
    </row>
    <row r="7" spans="1:15" ht="25.2" customHeight="1">
      <c r="A7" s="58"/>
      <c r="B7" s="2" t="s">
        <v>3</v>
      </c>
      <c r="C7" s="3"/>
      <c r="D7" s="2"/>
      <c r="E7" s="58"/>
      <c r="F7" s="58"/>
      <c r="G7" t="s">
        <v>12</v>
      </c>
      <c r="I7" s="58"/>
      <c r="J7" s="2" t="s">
        <v>3</v>
      </c>
      <c r="K7" s="3"/>
      <c r="L7" s="3"/>
      <c r="M7" s="58"/>
      <c r="N7" s="58"/>
      <c r="O7" t="s">
        <v>12</v>
      </c>
    </row>
    <row r="8" spans="1:15">
      <c r="A8" s="58">
        <v>3</v>
      </c>
      <c r="B8" s="2" t="s">
        <v>2</v>
      </c>
      <c r="C8" s="3"/>
      <c r="D8" s="2"/>
      <c r="E8" s="58"/>
      <c r="F8" s="58"/>
      <c r="G8" t="s">
        <v>13</v>
      </c>
      <c r="I8" s="58">
        <v>3</v>
      </c>
      <c r="J8" s="2" t="s">
        <v>2</v>
      </c>
      <c r="K8" s="3"/>
      <c r="L8" s="3"/>
      <c r="M8" s="58"/>
      <c r="N8" s="58"/>
      <c r="O8" t="s">
        <v>13</v>
      </c>
    </row>
    <row r="9" spans="1:15" ht="25.2" customHeight="1">
      <c r="A9" s="58"/>
      <c r="B9" s="2" t="s">
        <v>3</v>
      </c>
      <c r="C9" s="3"/>
      <c r="D9" s="2"/>
      <c r="E9" s="58"/>
      <c r="F9" s="58"/>
      <c r="G9" t="s">
        <v>14</v>
      </c>
      <c r="I9" s="58"/>
      <c r="J9" s="2" t="s">
        <v>3</v>
      </c>
      <c r="K9" s="3"/>
      <c r="L9" s="3"/>
      <c r="M9" s="58"/>
      <c r="N9" s="58"/>
      <c r="O9" t="s">
        <v>14</v>
      </c>
    </row>
    <row r="10" spans="1:15">
      <c r="A10" s="58">
        <v>4</v>
      </c>
      <c r="B10" s="2" t="s">
        <v>2</v>
      </c>
      <c r="C10" s="3"/>
      <c r="D10" s="2"/>
      <c r="E10" s="58"/>
      <c r="F10" s="58"/>
      <c r="G10" t="s">
        <v>15</v>
      </c>
      <c r="I10" s="58">
        <v>4</v>
      </c>
      <c r="J10" s="2" t="s">
        <v>2</v>
      </c>
      <c r="K10" s="3"/>
      <c r="L10" s="3"/>
      <c r="M10" s="58"/>
      <c r="N10" s="58"/>
      <c r="O10" t="s">
        <v>15</v>
      </c>
    </row>
    <row r="11" spans="1:15" ht="25.2" customHeight="1">
      <c r="A11" s="58"/>
      <c r="B11" s="2" t="s">
        <v>3</v>
      </c>
      <c r="C11" s="3"/>
      <c r="D11" s="2"/>
      <c r="E11" s="58"/>
      <c r="F11" s="58"/>
      <c r="G11" t="s">
        <v>7</v>
      </c>
      <c r="I11" s="58"/>
      <c r="J11" s="2" t="s">
        <v>3</v>
      </c>
      <c r="K11" s="3"/>
      <c r="L11" s="3"/>
      <c r="M11" s="58"/>
      <c r="N11" s="58"/>
      <c r="O11" t="s">
        <v>7</v>
      </c>
    </row>
    <row r="12" spans="1:15">
      <c r="A12" s="58">
        <v>5</v>
      </c>
      <c r="B12" s="2" t="s">
        <v>2</v>
      </c>
      <c r="C12" s="3"/>
      <c r="D12" s="2"/>
      <c r="E12" s="58"/>
      <c r="F12" s="58"/>
      <c r="I12" s="58">
        <v>5</v>
      </c>
      <c r="J12" s="2" t="s">
        <v>2</v>
      </c>
      <c r="K12" s="3"/>
      <c r="L12" s="3"/>
      <c r="M12" s="58"/>
      <c r="N12" s="58"/>
    </row>
    <row r="13" spans="1:15" ht="25.2" customHeight="1">
      <c r="A13" s="58"/>
      <c r="B13" s="2" t="s">
        <v>3</v>
      </c>
      <c r="C13" s="3"/>
      <c r="D13" s="2"/>
      <c r="E13" s="58"/>
      <c r="F13" s="58"/>
      <c r="I13" s="58"/>
      <c r="J13" s="2" t="s">
        <v>3</v>
      </c>
      <c r="K13" s="3"/>
      <c r="L13" s="3"/>
      <c r="M13" s="58"/>
      <c r="N13" s="58"/>
    </row>
    <row r="14" spans="1:15">
      <c r="A14" s="58">
        <v>6</v>
      </c>
      <c r="B14" s="2" t="s">
        <v>2</v>
      </c>
      <c r="C14" s="3"/>
      <c r="D14" s="2"/>
      <c r="E14" s="58"/>
      <c r="F14" s="58"/>
      <c r="I14" s="58">
        <v>6</v>
      </c>
      <c r="J14" s="2" t="s">
        <v>2</v>
      </c>
      <c r="K14" s="3"/>
      <c r="L14" s="3"/>
      <c r="M14" s="58"/>
      <c r="N14" s="58"/>
    </row>
    <row r="15" spans="1:15" ht="25.2" customHeight="1">
      <c r="A15" s="58"/>
      <c r="B15" s="2" t="s">
        <v>3</v>
      </c>
      <c r="C15" s="3"/>
      <c r="D15" s="2"/>
      <c r="E15" s="58"/>
      <c r="F15" s="58"/>
      <c r="I15" s="58"/>
      <c r="J15" s="2" t="s">
        <v>3</v>
      </c>
      <c r="K15" s="3"/>
      <c r="L15" s="3"/>
      <c r="M15" s="58"/>
      <c r="N15" s="58"/>
    </row>
    <row r="16" spans="1:15">
      <c r="A16" s="58">
        <v>7</v>
      </c>
      <c r="B16" s="2" t="s">
        <v>2</v>
      </c>
      <c r="C16" s="3"/>
      <c r="D16" s="2"/>
      <c r="E16" s="58"/>
      <c r="F16" s="58"/>
      <c r="I16" s="58">
        <v>7</v>
      </c>
      <c r="J16" s="2" t="s">
        <v>2</v>
      </c>
      <c r="K16" s="3"/>
      <c r="L16" s="3"/>
      <c r="M16" s="58"/>
      <c r="N16" s="58"/>
    </row>
    <row r="17" spans="1:14" ht="25.2" customHeight="1">
      <c r="A17" s="58"/>
      <c r="B17" s="2" t="s">
        <v>3</v>
      </c>
      <c r="C17" s="3"/>
      <c r="D17" s="2"/>
      <c r="E17" s="58"/>
      <c r="F17" s="58"/>
      <c r="I17" s="58"/>
      <c r="J17" s="2" t="s">
        <v>3</v>
      </c>
      <c r="K17" s="3"/>
      <c r="L17" s="3"/>
      <c r="M17" s="58"/>
      <c r="N17" s="58"/>
    </row>
    <row r="18" spans="1:14">
      <c r="A18" s="58">
        <v>8</v>
      </c>
      <c r="B18" s="2" t="s">
        <v>2</v>
      </c>
      <c r="C18" s="3"/>
      <c r="D18" s="2"/>
      <c r="E18" s="58"/>
      <c r="F18" s="58"/>
      <c r="I18" s="58">
        <v>8</v>
      </c>
      <c r="J18" s="2" t="s">
        <v>2</v>
      </c>
      <c r="K18" s="3"/>
      <c r="L18" s="3"/>
      <c r="M18" s="58"/>
      <c r="N18" s="58"/>
    </row>
    <row r="19" spans="1:14" ht="25.2" customHeight="1">
      <c r="A19" s="58"/>
      <c r="B19" s="2" t="s">
        <v>3</v>
      </c>
      <c r="C19" s="3"/>
      <c r="D19" s="2"/>
      <c r="E19" s="58"/>
      <c r="F19" s="58"/>
      <c r="I19" s="58"/>
      <c r="J19" s="2" t="s">
        <v>3</v>
      </c>
      <c r="K19" s="3"/>
      <c r="L19" s="3"/>
      <c r="M19" s="58"/>
      <c r="N19" s="58"/>
    </row>
    <row r="20" spans="1:14">
      <c r="A20" s="58">
        <v>9</v>
      </c>
      <c r="B20" s="2" t="s">
        <v>2</v>
      </c>
      <c r="C20" s="3"/>
      <c r="D20" s="2"/>
      <c r="E20" s="58"/>
      <c r="F20" s="58"/>
      <c r="I20" s="58">
        <v>9</v>
      </c>
      <c r="J20" s="2" t="s">
        <v>2</v>
      </c>
      <c r="K20" s="3"/>
      <c r="L20" s="3"/>
      <c r="M20" s="58"/>
      <c r="N20" s="58"/>
    </row>
    <row r="21" spans="1:14" ht="25.2" customHeight="1">
      <c r="A21" s="58"/>
      <c r="B21" s="2" t="s">
        <v>3</v>
      </c>
      <c r="C21" s="3"/>
      <c r="D21" s="2"/>
      <c r="E21" s="58"/>
      <c r="F21" s="58"/>
      <c r="I21" s="58"/>
      <c r="J21" s="2" t="s">
        <v>3</v>
      </c>
      <c r="K21" s="3"/>
      <c r="L21" s="3"/>
      <c r="M21" s="58"/>
      <c r="N21" s="58"/>
    </row>
    <row r="22" spans="1:14">
      <c r="A22" s="58">
        <v>10</v>
      </c>
      <c r="B22" s="2" t="s">
        <v>2</v>
      </c>
      <c r="C22" s="3"/>
      <c r="D22" s="2"/>
      <c r="E22" s="58"/>
      <c r="F22" s="58"/>
      <c r="I22" s="58">
        <v>10</v>
      </c>
      <c r="J22" s="2" t="s">
        <v>2</v>
      </c>
      <c r="K22" s="3"/>
      <c r="L22" s="3"/>
      <c r="M22" s="58"/>
      <c r="N22" s="58"/>
    </row>
    <row r="23" spans="1:14" ht="25.2" customHeight="1">
      <c r="A23" s="58"/>
      <c r="B23" s="2" t="s">
        <v>3</v>
      </c>
      <c r="C23" s="3"/>
      <c r="D23" s="2"/>
      <c r="E23" s="58"/>
      <c r="F23" s="58"/>
      <c r="I23" s="58"/>
      <c r="J23" s="2" t="s">
        <v>3</v>
      </c>
      <c r="K23" s="3"/>
      <c r="L23" s="3"/>
      <c r="M23" s="58"/>
      <c r="N23" s="58"/>
    </row>
    <row r="24" spans="1:14">
      <c r="A24" s="58">
        <v>11</v>
      </c>
      <c r="B24" s="2" t="s">
        <v>2</v>
      </c>
      <c r="C24" s="3"/>
      <c r="D24" s="2"/>
      <c r="E24" s="58"/>
      <c r="F24" s="58"/>
      <c r="I24" s="58">
        <v>11</v>
      </c>
      <c r="J24" s="2" t="s">
        <v>2</v>
      </c>
      <c r="K24" s="3"/>
      <c r="L24" s="3"/>
      <c r="M24" s="58"/>
      <c r="N24" s="58"/>
    </row>
    <row r="25" spans="1:14" ht="25.2" customHeight="1">
      <c r="A25" s="58"/>
      <c r="B25" s="2" t="s">
        <v>3</v>
      </c>
      <c r="C25" s="3"/>
      <c r="D25" s="2"/>
      <c r="E25" s="58"/>
      <c r="F25" s="58"/>
      <c r="I25" s="58"/>
      <c r="J25" s="2" t="s">
        <v>3</v>
      </c>
      <c r="K25" s="3"/>
      <c r="L25" s="3"/>
      <c r="M25" s="58"/>
      <c r="N25" s="58"/>
    </row>
    <row r="26" spans="1:14">
      <c r="A26" s="58">
        <v>12</v>
      </c>
      <c r="B26" s="2" t="s">
        <v>2</v>
      </c>
      <c r="C26" s="3"/>
      <c r="D26" s="2"/>
      <c r="E26" s="58"/>
      <c r="F26" s="58"/>
      <c r="I26" s="58">
        <v>12</v>
      </c>
      <c r="J26" s="2" t="s">
        <v>2</v>
      </c>
      <c r="K26" s="3"/>
      <c r="L26" s="3"/>
      <c r="M26" s="58"/>
      <c r="N26" s="58"/>
    </row>
    <row r="27" spans="1:14" ht="25.2" customHeight="1">
      <c r="A27" s="58"/>
      <c r="B27" s="2" t="s">
        <v>3</v>
      </c>
      <c r="C27" s="3"/>
      <c r="D27" s="2"/>
      <c r="E27" s="58"/>
      <c r="F27" s="58"/>
      <c r="I27" s="58"/>
      <c r="J27" s="2" t="s">
        <v>3</v>
      </c>
      <c r="K27" s="3"/>
      <c r="L27" s="3"/>
      <c r="M27" s="58"/>
      <c r="N27" s="58"/>
    </row>
    <row r="28" spans="1:14">
      <c r="A28" s="58">
        <v>13</v>
      </c>
      <c r="B28" s="2" t="s">
        <v>2</v>
      </c>
      <c r="C28" s="3"/>
      <c r="D28" s="2"/>
      <c r="E28" s="58"/>
      <c r="F28" s="58"/>
      <c r="I28" s="58">
        <v>13</v>
      </c>
      <c r="J28" s="2" t="s">
        <v>2</v>
      </c>
      <c r="K28" s="3"/>
      <c r="L28" s="3"/>
      <c r="M28" s="58"/>
      <c r="N28" s="58"/>
    </row>
    <row r="29" spans="1:14" ht="25.2" customHeight="1">
      <c r="A29" s="58"/>
      <c r="B29" s="2" t="s">
        <v>3</v>
      </c>
      <c r="C29" s="3"/>
      <c r="D29" s="2"/>
      <c r="E29" s="58"/>
      <c r="F29" s="58"/>
      <c r="I29" s="58"/>
      <c r="J29" s="2" t="s">
        <v>3</v>
      </c>
      <c r="K29" s="3"/>
      <c r="L29" s="3"/>
      <c r="M29" s="58"/>
      <c r="N29" s="58"/>
    </row>
    <row r="30" spans="1:14">
      <c r="A30" s="58">
        <v>14</v>
      </c>
      <c r="B30" s="2" t="s">
        <v>2</v>
      </c>
      <c r="C30" s="3"/>
      <c r="D30" s="2"/>
      <c r="E30" s="58"/>
      <c r="F30" s="58"/>
      <c r="I30" s="58">
        <v>14</v>
      </c>
      <c r="J30" s="2" t="s">
        <v>2</v>
      </c>
      <c r="K30" s="3"/>
      <c r="L30" s="3"/>
      <c r="M30" s="58"/>
      <c r="N30" s="58"/>
    </row>
    <row r="31" spans="1:14" ht="25.2" customHeight="1">
      <c r="A31" s="58"/>
      <c r="B31" s="2" t="s">
        <v>3</v>
      </c>
      <c r="C31" s="3"/>
      <c r="D31" s="2"/>
      <c r="E31" s="58"/>
      <c r="F31" s="58"/>
      <c r="I31" s="58"/>
      <c r="J31" s="2" t="s">
        <v>3</v>
      </c>
      <c r="K31" s="3"/>
      <c r="L31" s="3"/>
      <c r="M31" s="58"/>
      <c r="N31" s="58"/>
    </row>
    <row r="32" spans="1:14">
      <c r="A32" s="58">
        <v>15</v>
      </c>
      <c r="B32" s="2" t="s">
        <v>2</v>
      </c>
      <c r="C32" s="3"/>
      <c r="D32" s="2"/>
      <c r="E32" s="58"/>
      <c r="F32" s="58"/>
      <c r="I32" s="58">
        <v>15</v>
      </c>
      <c r="J32" s="2" t="s">
        <v>2</v>
      </c>
      <c r="K32" s="3"/>
      <c r="L32" s="3"/>
      <c r="M32" s="58"/>
      <c r="N32" s="58"/>
    </row>
    <row r="33" spans="1:14" ht="25.2" customHeight="1">
      <c r="A33" s="58"/>
      <c r="B33" s="2" t="s">
        <v>3</v>
      </c>
      <c r="C33" s="3"/>
      <c r="D33" s="2"/>
      <c r="E33" s="58"/>
      <c r="F33" s="58"/>
      <c r="I33" s="58"/>
      <c r="J33" s="2" t="s">
        <v>3</v>
      </c>
      <c r="K33" s="3"/>
      <c r="L33" s="3"/>
      <c r="M33" s="58"/>
      <c r="N33" s="58"/>
    </row>
    <row r="34" spans="1:14">
      <c r="A34" s="58">
        <v>16</v>
      </c>
      <c r="B34" s="2" t="s">
        <v>2</v>
      </c>
      <c r="C34" s="3"/>
      <c r="D34" s="2"/>
      <c r="E34" s="58"/>
      <c r="F34" s="58"/>
      <c r="I34" s="58">
        <v>16</v>
      </c>
      <c r="J34" s="2" t="s">
        <v>2</v>
      </c>
      <c r="K34" s="3"/>
      <c r="L34" s="3"/>
      <c r="M34" s="58"/>
      <c r="N34" s="58"/>
    </row>
    <row r="35" spans="1:14" ht="25.2" customHeight="1">
      <c r="A35" s="58"/>
      <c r="B35" s="2" t="s">
        <v>3</v>
      </c>
      <c r="C35" s="3"/>
      <c r="D35" s="2"/>
      <c r="E35" s="58"/>
      <c r="F35" s="58"/>
      <c r="I35" s="58"/>
      <c r="J35" s="2" t="s">
        <v>3</v>
      </c>
      <c r="K35" s="3"/>
      <c r="L35" s="3"/>
      <c r="M35" s="58"/>
      <c r="N35" s="58"/>
    </row>
    <row r="36" spans="1:14">
      <c r="A36" s="58">
        <v>17</v>
      </c>
      <c r="B36" s="2" t="s">
        <v>2</v>
      </c>
      <c r="C36" s="3"/>
      <c r="D36" s="2"/>
      <c r="E36" s="58"/>
      <c r="F36" s="58"/>
      <c r="I36" s="58">
        <v>17</v>
      </c>
      <c r="J36" s="2" t="s">
        <v>2</v>
      </c>
      <c r="K36" s="3"/>
      <c r="L36" s="3"/>
      <c r="M36" s="58"/>
      <c r="N36" s="58"/>
    </row>
    <row r="37" spans="1:14" ht="25.2" customHeight="1">
      <c r="A37" s="58"/>
      <c r="B37" s="2" t="s">
        <v>3</v>
      </c>
      <c r="C37" s="3"/>
      <c r="D37" s="2"/>
      <c r="E37" s="58"/>
      <c r="F37" s="58"/>
      <c r="I37" s="58"/>
      <c r="J37" s="2" t="s">
        <v>3</v>
      </c>
      <c r="K37" s="3"/>
      <c r="L37" s="3"/>
      <c r="M37" s="58"/>
      <c r="N37" s="58"/>
    </row>
    <row r="38" spans="1:14">
      <c r="A38" s="58">
        <v>18</v>
      </c>
      <c r="B38" s="2" t="s">
        <v>2</v>
      </c>
      <c r="C38" s="3"/>
      <c r="D38" s="2"/>
      <c r="E38" s="58"/>
      <c r="F38" s="58"/>
      <c r="I38" s="58">
        <v>18</v>
      </c>
      <c r="J38" s="2" t="s">
        <v>2</v>
      </c>
      <c r="K38" s="3"/>
      <c r="L38" s="3"/>
      <c r="M38" s="58"/>
      <c r="N38" s="58"/>
    </row>
    <row r="39" spans="1:14" ht="25.2" customHeight="1">
      <c r="A39" s="58"/>
      <c r="B39" s="2" t="s">
        <v>3</v>
      </c>
      <c r="C39" s="3"/>
      <c r="D39" s="2"/>
      <c r="E39" s="58"/>
      <c r="F39" s="58"/>
      <c r="I39" s="58"/>
      <c r="J39" s="2" t="s">
        <v>3</v>
      </c>
      <c r="K39" s="3"/>
      <c r="L39" s="3"/>
      <c r="M39" s="58"/>
      <c r="N39" s="58"/>
    </row>
    <row r="40" spans="1:14">
      <c r="A40" s="58">
        <v>19</v>
      </c>
      <c r="B40" s="2" t="s">
        <v>2</v>
      </c>
      <c r="C40" s="3"/>
      <c r="D40" s="2"/>
      <c r="E40" s="58"/>
      <c r="F40" s="58"/>
      <c r="I40" s="58">
        <v>19</v>
      </c>
      <c r="J40" s="2" t="s">
        <v>2</v>
      </c>
      <c r="K40" s="3"/>
      <c r="L40" s="3"/>
      <c r="M40" s="58"/>
      <c r="N40" s="58"/>
    </row>
    <row r="41" spans="1:14" ht="25.2" customHeight="1">
      <c r="A41" s="58"/>
      <c r="B41" s="2" t="s">
        <v>3</v>
      </c>
      <c r="C41" s="3"/>
      <c r="D41" s="2"/>
      <c r="E41" s="58"/>
      <c r="F41" s="58"/>
      <c r="I41" s="58"/>
      <c r="J41" s="2" t="s">
        <v>3</v>
      </c>
      <c r="K41" s="3"/>
      <c r="L41" s="3"/>
      <c r="M41" s="58"/>
      <c r="N41" s="58"/>
    </row>
    <row r="42" spans="1:14">
      <c r="A42" s="58">
        <v>20</v>
      </c>
      <c r="B42" s="2" t="s">
        <v>2</v>
      </c>
      <c r="C42" s="3"/>
      <c r="D42" s="2"/>
      <c r="E42" s="58"/>
      <c r="F42" s="58"/>
      <c r="I42" s="58">
        <v>20</v>
      </c>
      <c r="J42" s="2" t="s">
        <v>2</v>
      </c>
      <c r="K42" s="3"/>
      <c r="L42" s="3"/>
      <c r="M42" s="58"/>
      <c r="N42" s="58"/>
    </row>
    <row r="43" spans="1:14" ht="25.2" customHeight="1">
      <c r="A43" s="58"/>
      <c r="B43" s="2" t="s">
        <v>3</v>
      </c>
      <c r="C43" s="3"/>
      <c r="D43" s="2"/>
      <c r="E43" s="58"/>
      <c r="F43" s="58"/>
      <c r="I43" s="58"/>
      <c r="J43" s="2" t="s">
        <v>3</v>
      </c>
      <c r="K43" s="3"/>
      <c r="L43" s="3"/>
      <c r="M43" s="58"/>
      <c r="N43" s="58"/>
    </row>
    <row r="44" spans="1:14">
      <c r="A44" s="58">
        <v>21</v>
      </c>
      <c r="B44" s="2" t="s">
        <v>2</v>
      </c>
      <c r="C44" s="3"/>
      <c r="D44" s="2"/>
      <c r="E44" s="58"/>
      <c r="F44" s="58"/>
      <c r="I44" s="58">
        <v>21</v>
      </c>
      <c r="J44" s="2" t="s">
        <v>2</v>
      </c>
      <c r="K44" s="3"/>
      <c r="L44" s="3"/>
      <c r="M44" s="58"/>
      <c r="N44" s="58"/>
    </row>
    <row r="45" spans="1:14" ht="25.2" customHeight="1">
      <c r="A45" s="58"/>
      <c r="B45" s="2" t="s">
        <v>3</v>
      </c>
      <c r="C45" s="3"/>
      <c r="D45" s="2"/>
      <c r="E45" s="58"/>
      <c r="F45" s="58"/>
      <c r="I45" s="58"/>
      <c r="J45" s="2" t="s">
        <v>3</v>
      </c>
      <c r="K45" s="3"/>
      <c r="L45" s="3"/>
      <c r="M45" s="58"/>
      <c r="N45" s="58"/>
    </row>
    <row r="46" spans="1:14">
      <c r="A46" s="58">
        <v>22</v>
      </c>
      <c r="B46" s="2" t="s">
        <v>2</v>
      </c>
      <c r="C46" s="3"/>
      <c r="D46" s="2"/>
      <c r="E46" s="58"/>
      <c r="F46" s="58"/>
      <c r="I46" s="58">
        <v>22</v>
      </c>
      <c r="J46" s="2" t="s">
        <v>2</v>
      </c>
      <c r="K46" s="3"/>
      <c r="L46" s="3"/>
      <c r="M46" s="58"/>
      <c r="N46" s="58"/>
    </row>
    <row r="47" spans="1:14" ht="25.2" customHeight="1">
      <c r="A47" s="58"/>
      <c r="B47" s="2" t="s">
        <v>3</v>
      </c>
      <c r="C47" s="3"/>
      <c r="D47" s="2"/>
      <c r="E47" s="58"/>
      <c r="F47" s="58"/>
      <c r="I47" s="58"/>
      <c r="J47" s="2" t="s">
        <v>3</v>
      </c>
      <c r="K47" s="3"/>
      <c r="L47" s="3"/>
      <c r="M47" s="58"/>
      <c r="N47" s="58"/>
    </row>
    <row r="48" spans="1:14">
      <c r="A48" s="58">
        <v>23</v>
      </c>
      <c r="B48" s="2" t="s">
        <v>2</v>
      </c>
      <c r="C48" s="3"/>
      <c r="D48" s="2"/>
      <c r="E48" s="58"/>
      <c r="F48" s="58"/>
      <c r="I48" s="58">
        <v>23</v>
      </c>
      <c r="J48" s="2" t="s">
        <v>2</v>
      </c>
      <c r="K48" s="3"/>
      <c r="L48" s="3"/>
      <c r="M48" s="58"/>
      <c r="N48" s="58"/>
    </row>
    <row r="49" spans="1:14" ht="25.2" customHeight="1">
      <c r="A49" s="58"/>
      <c r="B49" s="2" t="s">
        <v>3</v>
      </c>
      <c r="C49" s="3"/>
      <c r="D49" s="2"/>
      <c r="E49" s="58"/>
      <c r="F49" s="58"/>
      <c r="I49" s="58"/>
      <c r="J49" s="2" t="s">
        <v>3</v>
      </c>
      <c r="K49" s="3"/>
      <c r="L49" s="3"/>
      <c r="M49" s="58"/>
      <c r="N49" s="58"/>
    </row>
    <row r="50" spans="1:14">
      <c r="A50" s="58">
        <v>24</v>
      </c>
      <c r="B50" s="2" t="s">
        <v>2</v>
      </c>
      <c r="C50" s="3"/>
      <c r="D50" s="2"/>
      <c r="E50" s="58"/>
      <c r="F50" s="58"/>
      <c r="I50" s="58">
        <v>24</v>
      </c>
      <c r="J50" s="2" t="s">
        <v>2</v>
      </c>
      <c r="K50" s="3"/>
      <c r="L50" s="3"/>
      <c r="M50" s="58"/>
      <c r="N50" s="58"/>
    </row>
    <row r="51" spans="1:14" ht="25.2" customHeight="1">
      <c r="A51" s="58"/>
      <c r="B51" s="2" t="s">
        <v>3</v>
      </c>
      <c r="C51" s="3"/>
      <c r="D51" s="2"/>
      <c r="E51" s="58"/>
      <c r="F51" s="58"/>
      <c r="I51" s="58"/>
      <c r="J51" s="2" t="s">
        <v>3</v>
      </c>
      <c r="K51" s="3"/>
      <c r="L51" s="3"/>
      <c r="M51" s="58"/>
      <c r="N51" s="58"/>
    </row>
    <row r="52" spans="1:14">
      <c r="A52" s="58">
        <v>25</v>
      </c>
      <c r="B52" s="2" t="s">
        <v>2</v>
      </c>
      <c r="C52" s="3"/>
      <c r="D52" s="2"/>
      <c r="E52" s="58"/>
      <c r="F52" s="58"/>
      <c r="I52" s="58">
        <v>25</v>
      </c>
      <c r="J52" s="2" t="s">
        <v>2</v>
      </c>
      <c r="K52" s="3"/>
      <c r="L52" s="3"/>
      <c r="M52" s="58"/>
      <c r="N52" s="58"/>
    </row>
    <row r="53" spans="1:14" ht="25.2" customHeight="1">
      <c r="A53" s="58"/>
      <c r="B53" s="2" t="s">
        <v>3</v>
      </c>
      <c r="C53" s="3"/>
      <c r="D53" s="2"/>
      <c r="E53" s="58"/>
      <c r="F53" s="58"/>
      <c r="I53" s="58"/>
      <c r="J53" s="2" t="s">
        <v>3</v>
      </c>
      <c r="K53" s="3"/>
      <c r="L53" s="3"/>
      <c r="M53" s="58"/>
      <c r="N53" s="58"/>
    </row>
    <row r="54" spans="1:14">
      <c r="A54" s="58">
        <v>26</v>
      </c>
      <c r="B54" s="2" t="s">
        <v>2</v>
      </c>
      <c r="C54" s="3"/>
      <c r="D54" s="2"/>
      <c r="E54" s="58"/>
      <c r="F54" s="58"/>
      <c r="I54" s="58">
        <v>26</v>
      </c>
      <c r="J54" s="2" t="s">
        <v>2</v>
      </c>
      <c r="K54" s="3"/>
      <c r="L54" s="3"/>
      <c r="M54" s="58"/>
      <c r="N54" s="58"/>
    </row>
    <row r="55" spans="1:14" ht="25.2" customHeight="1">
      <c r="A55" s="58"/>
      <c r="B55" s="2" t="s">
        <v>3</v>
      </c>
      <c r="C55" s="3"/>
      <c r="D55" s="2"/>
      <c r="E55" s="58"/>
      <c r="F55" s="58"/>
      <c r="I55" s="58"/>
      <c r="J55" s="2" t="s">
        <v>3</v>
      </c>
      <c r="K55" s="3"/>
      <c r="L55" s="3"/>
      <c r="M55" s="58"/>
      <c r="N55" s="58"/>
    </row>
    <row r="56" spans="1:14">
      <c r="A56" s="58">
        <v>27</v>
      </c>
      <c r="B56" s="2" t="s">
        <v>2</v>
      </c>
      <c r="C56" s="3"/>
      <c r="D56" s="2"/>
      <c r="E56" s="58"/>
      <c r="F56" s="58"/>
      <c r="I56" s="58">
        <v>27</v>
      </c>
      <c r="J56" s="2" t="s">
        <v>2</v>
      </c>
      <c r="K56" s="3"/>
      <c r="L56" s="3"/>
      <c r="M56" s="58"/>
      <c r="N56" s="58"/>
    </row>
    <row r="57" spans="1:14" ht="25.2" customHeight="1">
      <c r="A57" s="58"/>
      <c r="B57" s="2" t="s">
        <v>3</v>
      </c>
      <c r="C57" s="3"/>
      <c r="D57" s="2"/>
      <c r="E57" s="58"/>
      <c r="F57" s="58"/>
      <c r="I57" s="58"/>
      <c r="J57" s="2" t="s">
        <v>3</v>
      </c>
      <c r="K57" s="3"/>
      <c r="L57" s="3"/>
      <c r="M57" s="58"/>
      <c r="N57" s="58"/>
    </row>
    <row r="58" spans="1:14">
      <c r="A58" s="58">
        <v>28</v>
      </c>
      <c r="B58" s="2" t="s">
        <v>2</v>
      </c>
      <c r="C58" s="3"/>
      <c r="D58" s="2"/>
      <c r="E58" s="58"/>
      <c r="F58" s="58"/>
      <c r="I58" s="58">
        <v>28</v>
      </c>
      <c r="J58" s="2" t="s">
        <v>2</v>
      </c>
      <c r="K58" s="3"/>
      <c r="L58" s="3"/>
      <c r="M58" s="58"/>
      <c r="N58" s="58"/>
    </row>
    <row r="59" spans="1:14" ht="25.2" customHeight="1">
      <c r="A59" s="58"/>
      <c r="B59" s="2" t="s">
        <v>3</v>
      </c>
      <c r="C59" s="3"/>
      <c r="D59" s="2"/>
      <c r="E59" s="58"/>
      <c r="F59" s="58"/>
      <c r="I59" s="58"/>
      <c r="J59" s="2" t="s">
        <v>3</v>
      </c>
      <c r="K59" s="3"/>
      <c r="L59" s="3"/>
      <c r="M59" s="58"/>
      <c r="N59" s="58"/>
    </row>
    <row r="60" spans="1:14">
      <c r="A60" s="58">
        <v>29</v>
      </c>
      <c r="B60" s="2" t="s">
        <v>2</v>
      </c>
      <c r="C60" s="3"/>
      <c r="D60" s="2"/>
      <c r="E60" s="58"/>
      <c r="F60" s="58"/>
      <c r="I60" s="58">
        <v>29</v>
      </c>
      <c r="J60" s="2" t="s">
        <v>2</v>
      </c>
      <c r="K60" s="3"/>
      <c r="L60" s="3"/>
      <c r="M60" s="58"/>
      <c r="N60" s="58"/>
    </row>
    <row r="61" spans="1:14" ht="25.2" customHeight="1">
      <c r="A61" s="58"/>
      <c r="B61" s="2" t="s">
        <v>3</v>
      </c>
      <c r="C61" s="3"/>
      <c r="D61" s="2"/>
      <c r="E61" s="58"/>
      <c r="F61" s="58"/>
      <c r="I61" s="58"/>
      <c r="J61" s="2" t="s">
        <v>3</v>
      </c>
      <c r="K61" s="3"/>
      <c r="L61" s="3"/>
      <c r="M61" s="58"/>
      <c r="N61" s="58"/>
    </row>
    <row r="62" spans="1:14">
      <c r="A62" s="58">
        <v>30</v>
      </c>
      <c r="B62" s="2" t="s">
        <v>2</v>
      </c>
      <c r="C62" s="3"/>
      <c r="D62" s="2"/>
      <c r="E62" s="58"/>
      <c r="F62" s="58"/>
      <c r="I62" s="58">
        <v>30</v>
      </c>
      <c r="J62" s="2" t="s">
        <v>2</v>
      </c>
      <c r="K62" s="3"/>
      <c r="L62" s="3"/>
      <c r="M62" s="58"/>
      <c r="N62" s="58"/>
    </row>
    <row r="63" spans="1:14" ht="25.2" customHeight="1">
      <c r="A63" s="58"/>
      <c r="B63" s="2" t="s">
        <v>3</v>
      </c>
      <c r="C63" s="3"/>
      <c r="D63" s="2"/>
      <c r="E63" s="58"/>
      <c r="F63" s="58"/>
      <c r="I63" s="58"/>
      <c r="J63" s="2" t="s">
        <v>3</v>
      </c>
      <c r="K63" s="3"/>
      <c r="L63" s="3"/>
      <c r="M63" s="58"/>
      <c r="N63" s="58"/>
    </row>
    <row r="64" spans="1:14">
      <c r="A64" s="58">
        <v>31</v>
      </c>
      <c r="B64" s="2" t="s">
        <v>2</v>
      </c>
      <c r="C64" s="3"/>
      <c r="D64" s="2"/>
      <c r="E64" s="58"/>
      <c r="F64" s="58"/>
      <c r="I64" s="58">
        <v>31</v>
      </c>
      <c r="J64" s="2" t="s">
        <v>2</v>
      </c>
      <c r="K64" s="3"/>
      <c r="L64" s="3"/>
      <c r="M64" s="58"/>
      <c r="N64" s="58"/>
    </row>
    <row r="65" spans="1:14" ht="25.2" customHeight="1">
      <c r="A65" s="58"/>
      <c r="B65" s="2" t="s">
        <v>3</v>
      </c>
      <c r="C65" s="3"/>
      <c r="D65" s="2"/>
      <c r="E65" s="58"/>
      <c r="F65" s="58"/>
      <c r="I65" s="58"/>
      <c r="J65" s="2" t="s">
        <v>3</v>
      </c>
      <c r="K65" s="3"/>
      <c r="L65" s="3"/>
      <c r="M65" s="58"/>
      <c r="N65" s="58"/>
    </row>
    <row r="66" spans="1:14">
      <c r="A66" s="58">
        <v>32</v>
      </c>
      <c r="B66" s="2" t="s">
        <v>2</v>
      </c>
      <c r="C66" s="3"/>
      <c r="D66" s="2"/>
      <c r="E66" s="58"/>
      <c r="F66" s="58"/>
      <c r="I66" s="58">
        <v>32</v>
      </c>
      <c r="J66" s="2" t="s">
        <v>2</v>
      </c>
      <c r="K66" s="3"/>
      <c r="L66" s="3"/>
      <c r="M66" s="58"/>
      <c r="N66" s="58"/>
    </row>
    <row r="67" spans="1:14" ht="25.2" customHeight="1">
      <c r="A67" s="58"/>
      <c r="B67" s="2" t="s">
        <v>3</v>
      </c>
      <c r="C67" s="3"/>
      <c r="D67" s="2"/>
      <c r="E67" s="58"/>
      <c r="F67" s="58"/>
      <c r="I67" s="58"/>
      <c r="J67" s="2" t="s">
        <v>3</v>
      </c>
      <c r="K67" s="3"/>
      <c r="L67" s="3"/>
      <c r="M67" s="58"/>
      <c r="N67" s="58"/>
    </row>
    <row r="68" spans="1:14">
      <c r="A68" s="58">
        <v>33</v>
      </c>
      <c r="B68" s="2" t="s">
        <v>2</v>
      </c>
      <c r="C68" s="3"/>
      <c r="D68" s="2"/>
      <c r="E68" s="58"/>
      <c r="F68" s="58"/>
      <c r="I68" s="58">
        <v>33</v>
      </c>
      <c r="J68" s="2" t="s">
        <v>2</v>
      </c>
      <c r="K68" s="3"/>
      <c r="L68" s="3"/>
      <c r="M68" s="58"/>
      <c r="N68" s="58"/>
    </row>
    <row r="69" spans="1:14" ht="25.2" customHeight="1">
      <c r="A69" s="58"/>
      <c r="B69" s="2" t="s">
        <v>3</v>
      </c>
      <c r="C69" s="3"/>
      <c r="D69" s="2"/>
      <c r="E69" s="58"/>
      <c r="F69" s="58"/>
      <c r="I69" s="58"/>
      <c r="J69" s="2" t="s">
        <v>3</v>
      </c>
      <c r="K69" s="3"/>
      <c r="L69" s="3"/>
      <c r="M69" s="58"/>
      <c r="N69" s="58"/>
    </row>
    <row r="70" spans="1:14">
      <c r="A70" s="58">
        <v>34</v>
      </c>
      <c r="B70" s="2" t="s">
        <v>2</v>
      </c>
      <c r="C70" s="3"/>
      <c r="D70" s="2"/>
      <c r="E70" s="58"/>
      <c r="F70" s="58"/>
      <c r="I70" s="58">
        <v>34</v>
      </c>
      <c r="J70" s="2" t="s">
        <v>2</v>
      </c>
      <c r="K70" s="3"/>
      <c r="L70" s="3"/>
      <c r="M70" s="58"/>
      <c r="N70" s="58"/>
    </row>
    <row r="71" spans="1:14" ht="25.2" customHeight="1">
      <c r="A71" s="58"/>
      <c r="B71" s="2" t="s">
        <v>3</v>
      </c>
      <c r="C71" s="3"/>
      <c r="D71" s="2"/>
      <c r="E71" s="58"/>
      <c r="F71" s="58"/>
      <c r="I71" s="58"/>
      <c r="J71" s="2" t="s">
        <v>3</v>
      </c>
      <c r="K71" s="3"/>
      <c r="L71" s="3"/>
      <c r="M71" s="58"/>
      <c r="N71" s="58"/>
    </row>
    <row r="72" spans="1:14">
      <c r="A72" s="58">
        <v>35</v>
      </c>
      <c r="B72" s="2" t="s">
        <v>2</v>
      </c>
      <c r="C72" s="3"/>
      <c r="D72" s="2"/>
      <c r="E72" s="58"/>
      <c r="F72" s="58"/>
      <c r="I72" s="58">
        <v>35</v>
      </c>
      <c r="J72" s="2" t="s">
        <v>2</v>
      </c>
      <c r="K72" s="3"/>
      <c r="L72" s="3"/>
      <c r="M72" s="58"/>
      <c r="N72" s="58"/>
    </row>
    <row r="73" spans="1:14" ht="25.2" customHeight="1" thickBot="1">
      <c r="A73" s="58"/>
      <c r="B73" s="2" t="s">
        <v>3</v>
      </c>
      <c r="C73" s="3"/>
      <c r="D73" s="2"/>
      <c r="E73" s="58"/>
      <c r="F73" s="58"/>
      <c r="I73" s="58"/>
      <c r="J73" s="2" t="s">
        <v>3</v>
      </c>
      <c r="K73" s="3"/>
      <c r="L73" s="3"/>
      <c r="M73" s="59"/>
      <c r="N73" s="59"/>
    </row>
    <row r="74" spans="1:14" ht="18.600000000000001" thickBot="1">
      <c r="A74" t="s">
        <v>18</v>
      </c>
      <c r="C74" s="8">
        <f>COUNTA(C5,C7,C9,C11,C13,C15,C17,C19,C21,C23,C25,C27,C29,C31,C33,C35,C37,C39,C41,C43,C45,C47,C49,C51,C53,C55,C57,C59,C61,C63,C65,C67,C69,C71,C73)</f>
        <v>0</v>
      </c>
      <c r="I74" t="s">
        <v>18</v>
      </c>
      <c r="K74" s="8">
        <f>COUNTA(K5,K7,K9,K11,K13,K15,K17,K19,K21,K23,K25,K27,K29,K31,K33,K35,K37,K39,K41,K43,K45,K47,K49,K51,K53,K55,K57,K59,K61,K63,K65,K67,K69,K71,K73)</f>
        <v>0</v>
      </c>
      <c r="M74" s="9" t="s">
        <v>19</v>
      </c>
      <c r="N74" s="10">
        <f>SUM(C74,K74)</f>
        <v>0</v>
      </c>
    </row>
  </sheetData>
  <mergeCells count="216">
    <mergeCell ref="A1:F1"/>
    <mergeCell ref="D2:F2"/>
    <mergeCell ref="A4:A5"/>
    <mergeCell ref="E4:E5"/>
    <mergeCell ref="F4:F5"/>
    <mergeCell ref="A2:B2"/>
    <mergeCell ref="A12:A13"/>
    <mergeCell ref="E12:E13"/>
    <mergeCell ref="F12:F13"/>
    <mergeCell ref="A14:A15"/>
    <mergeCell ref="E14:E15"/>
    <mergeCell ref="F14:F15"/>
    <mergeCell ref="A8:A9"/>
    <mergeCell ref="E8:E9"/>
    <mergeCell ref="F8:F9"/>
    <mergeCell ref="A10:A11"/>
    <mergeCell ref="E10:E11"/>
    <mergeCell ref="F10:F11"/>
    <mergeCell ref="A20:A21"/>
    <mergeCell ref="E20:E21"/>
    <mergeCell ref="F20:F21"/>
    <mergeCell ref="A22:A23"/>
    <mergeCell ref="E22:E23"/>
    <mergeCell ref="F22:F23"/>
    <mergeCell ref="A16:A17"/>
    <mergeCell ref="E16:E17"/>
    <mergeCell ref="F16:F17"/>
    <mergeCell ref="A18:A19"/>
    <mergeCell ref="E18:E19"/>
    <mergeCell ref="F18:F19"/>
    <mergeCell ref="A28:A29"/>
    <mergeCell ref="E28:E29"/>
    <mergeCell ref="F28:F29"/>
    <mergeCell ref="A30:A31"/>
    <mergeCell ref="E30:E31"/>
    <mergeCell ref="F30:F31"/>
    <mergeCell ref="A24:A25"/>
    <mergeCell ref="E24:E25"/>
    <mergeCell ref="F24:F25"/>
    <mergeCell ref="A26:A27"/>
    <mergeCell ref="E26:E27"/>
    <mergeCell ref="F26:F27"/>
    <mergeCell ref="A36:A37"/>
    <mergeCell ref="E36:E37"/>
    <mergeCell ref="F36:F37"/>
    <mergeCell ref="A38:A39"/>
    <mergeCell ref="E38:E39"/>
    <mergeCell ref="F38:F39"/>
    <mergeCell ref="A32:A33"/>
    <mergeCell ref="E32:E33"/>
    <mergeCell ref="F32:F33"/>
    <mergeCell ref="A34:A35"/>
    <mergeCell ref="E34:E35"/>
    <mergeCell ref="F34:F35"/>
    <mergeCell ref="A44:A45"/>
    <mergeCell ref="E44:E45"/>
    <mergeCell ref="F44:F45"/>
    <mergeCell ref="A46:A47"/>
    <mergeCell ref="E46:E47"/>
    <mergeCell ref="F46:F47"/>
    <mergeCell ref="A40:A41"/>
    <mergeCell ref="E40:E41"/>
    <mergeCell ref="F40:F41"/>
    <mergeCell ref="A42:A43"/>
    <mergeCell ref="E42:E43"/>
    <mergeCell ref="F42:F43"/>
    <mergeCell ref="A52:A53"/>
    <mergeCell ref="E52:E53"/>
    <mergeCell ref="F52:F53"/>
    <mergeCell ref="A54:A55"/>
    <mergeCell ref="E54:E55"/>
    <mergeCell ref="F54:F55"/>
    <mergeCell ref="A48:A49"/>
    <mergeCell ref="E48:E49"/>
    <mergeCell ref="F48:F49"/>
    <mergeCell ref="A50:A51"/>
    <mergeCell ref="E50:E51"/>
    <mergeCell ref="F50:F51"/>
    <mergeCell ref="F60:F61"/>
    <mergeCell ref="A62:A63"/>
    <mergeCell ref="E62:E63"/>
    <mergeCell ref="F62:F63"/>
    <mergeCell ref="A56:A57"/>
    <mergeCell ref="E56:E57"/>
    <mergeCell ref="F56:F57"/>
    <mergeCell ref="A58:A59"/>
    <mergeCell ref="E58:E59"/>
    <mergeCell ref="F58:F59"/>
    <mergeCell ref="I1:N1"/>
    <mergeCell ref="L2:N2"/>
    <mergeCell ref="I4:I5"/>
    <mergeCell ref="M4:M5"/>
    <mergeCell ref="N4:N5"/>
    <mergeCell ref="I6:I7"/>
    <mergeCell ref="M6:M7"/>
    <mergeCell ref="A72:A73"/>
    <mergeCell ref="E72:E73"/>
    <mergeCell ref="F72:F73"/>
    <mergeCell ref="A68:A69"/>
    <mergeCell ref="E68:E69"/>
    <mergeCell ref="F68:F69"/>
    <mergeCell ref="A70:A71"/>
    <mergeCell ref="E70:E71"/>
    <mergeCell ref="F70:F71"/>
    <mergeCell ref="A64:A65"/>
    <mergeCell ref="E64:E65"/>
    <mergeCell ref="F64:F65"/>
    <mergeCell ref="A66:A67"/>
    <mergeCell ref="E66:E67"/>
    <mergeCell ref="F66:F67"/>
    <mergeCell ref="A60:A61"/>
    <mergeCell ref="E60:E61"/>
    <mergeCell ref="N6:N7"/>
    <mergeCell ref="I8:I9"/>
    <mergeCell ref="M8:M9"/>
    <mergeCell ref="N8:N9"/>
    <mergeCell ref="I10:I11"/>
    <mergeCell ref="M10:M11"/>
    <mergeCell ref="N10:N11"/>
    <mergeCell ref="A6:A7"/>
    <mergeCell ref="E6:E7"/>
    <mergeCell ref="F6:F7"/>
    <mergeCell ref="I16:I17"/>
    <mergeCell ref="M16:M17"/>
    <mergeCell ref="N16:N17"/>
    <mergeCell ref="I18:I19"/>
    <mergeCell ref="M18:M19"/>
    <mergeCell ref="N18:N19"/>
    <mergeCell ref="I12:I13"/>
    <mergeCell ref="M12:M13"/>
    <mergeCell ref="N12:N13"/>
    <mergeCell ref="I14:I15"/>
    <mergeCell ref="M14:M15"/>
    <mergeCell ref="N14:N15"/>
    <mergeCell ref="I24:I25"/>
    <mergeCell ref="M24:M25"/>
    <mergeCell ref="N24:N25"/>
    <mergeCell ref="I26:I27"/>
    <mergeCell ref="M26:M27"/>
    <mergeCell ref="N26:N27"/>
    <mergeCell ref="I20:I21"/>
    <mergeCell ref="M20:M21"/>
    <mergeCell ref="N20:N21"/>
    <mergeCell ref="I22:I23"/>
    <mergeCell ref="M22:M23"/>
    <mergeCell ref="N22:N23"/>
    <mergeCell ref="I32:I33"/>
    <mergeCell ref="M32:M33"/>
    <mergeCell ref="N32:N33"/>
    <mergeCell ref="I34:I35"/>
    <mergeCell ref="M34:M35"/>
    <mergeCell ref="N34:N35"/>
    <mergeCell ref="I28:I29"/>
    <mergeCell ref="M28:M29"/>
    <mergeCell ref="N28:N29"/>
    <mergeCell ref="I30:I31"/>
    <mergeCell ref="M30:M31"/>
    <mergeCell ref="N30:N31"/>
    <mergeCell ref="I40:I41"/>
    <mergeCell ref="M40:M41"/>
    <mergeCell ref="N40:N41"/>
    <mergeCell ref="I42:I43"/>
    <mergeCell ref="M42:M43"/>
    <mergeCell ref="N42:N43"/>
    <mergeCell ref="I36:I37"/>
    <mergeCell ref="M36:M37"/>
    <mergeCell ref="N36:N37"/>
    <mergeCell ref="I38:I39"/>
    <mergeCell ref="M38:M39"/>
    <mergeCell ref="N38:N39"/>
    <mergeCell ref="I48:I49"/>
    <mergeCell ref="M48:M49"/>
    <mergeCell ref="N48:N49"/>
    <mergeCell ref="I50:I51"/>
    <mergeCell ref="M50:M51"/>
    <mergeCell ref="N50:N51"/>
    <mergeCell ref="I44:I45"/>
    <mergeCell ref="M44:M45"/>
    <mergeCell ref="N44:N45"/>
    <mergeCell ref="I46:I47"/>
    <mergeCell ref="M46:M47"/>
    <mergeCell ref="N46:N47"/>
    <mergeCell ref="N56:N57"/>
    <mergeCell ref="I58:I59"/>
    <mergeCell ref="M58:M59"/>
    <mergeCell ref="N58:N59"/>
    <mergeCell ref="I52:I53"/>
    <mergeCell ref="M52:M53"/>
    <mergeCell ref="N52:N53"/>
    <mergeCell ref="I54:I55"/>
    <mergeCell ref="M54:M55"/>
    <mergeCell ref="N54:N55"/>
    <mergeCell ref="I2:J2"/>
    <mergeCell ref="I72:I73"/>
    <mergeCell ref="M72:M73"/>
    <mergeCell ref="N72:N73"/>
    <mergeCell ref="I68:I69"/>
    <mergeCell ref="M68:M69"/>
    <mergeCell ref="N68:N69"/>
    <mergeCell ref="I70:I71"/>
    <mergeCell ref="M70:M71"/>
    <mergeCell ref="N70:N71"/>
    <mergeCell ref="I64:I65"/>
    <mergeCell ref="M64:M65"/>
    <mergeCell ref="N64:N65"/>
    <mergeCell ref="I66:I67"/>
    <mergeCell ref="M66:M67"/>
    <mergeCell ref="N66:N67"/>
    <mergeCell ref="I60:I61"/>
    <mergeCell ref="M60:M61"/>
    <mergeCell ref="N60:N61"/>
    <mergeCell ref="I62:I63"/>
    <mergeCell ref="M62:M63"/>
    <mergeCell ref="N62:N63"/>
    <mergeCell ref="I56:I57"/>
    <mergeCell ref="M56:M57"/>
  </mergeCells>
  <phoneticPr fontId="2"/>
  <dataValidations count="1">
    <dataValidation type="list" allowBlank="1" showInputMessage="1" showErrorMessage="1" sqref="F4:F73 N4:N73" xr:uid="{00000000-0002-0000-0200-000000000000}">
      <formula1>$G$4:$G$11</formula1>
    </dataValidation>
  </dataValidations>
  <pageMargins left="0.7" right="0.7" top="0.75" bottom="0.75" header="0.3" footer="0.3"/>
  <pageSetup paperSize="9" scale="91" orientation="portrait" r:id="rId1"/>
  <rowBreaks count="2" manualBreakCount="2">
    <brk id="33" min="4" max="16" man="1"/>
    <brk id="67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view="pageBreakPreview" zoomScaleNormal="100" zoomScaleSheetLayoutView="100" workbookViewId="0">
      <selection activeCell="B14" sqref="B14:B16"/>
    </sheetView>
  </sheetViews>
  <sheetFormatPr defaultColWidth="8.796875" defaultRowHeight="18"/>
  <cols>
    <col min="1" max="1" width="4" customWidth="1"/>
    <col min="2" max="2" width="29.796875" bestFit="1" customWidth="1"/>
    <col min="3" max="3" width="23.19921875" customWidth="1"/>
    <col min="4" max="4" width="1.69921875" customWidth="1"/>
    <col min="5" max="5" width="4" customWidth="1"/>
    <col min="6" max="6" width="29.796875" bestFit="1" customWidth="1"/>
    <col min="7" max="7" width="23.19921875" customWidth="1"/>
  </cols>
  <sheetData>
    <row r="1" spans="1:7" ht="22.2">
      <c r="A1" s="60" t="s">
        <v>52</v>
      </c>
      <c r="B1" s="60"/>
      <c r="C1" s="60"/>
      <c r="E1" s="60" t="s">
        <v>52</v>
      </c>
      <c r="F1" s="60"/>
      <c r="G1" s="60"/>
    </row>
    <row r="2" spans="1:7" ht="22.2">
      <c r="A2" s="7"/>
      <c r="B2" s="68" t="str">
        <f>'組手（個人）'!$D$2</f>
        <v>申込者（　　）</v>
      </c>
      <c r="C2" s="68"/>
      <c r="D2" s="36"/>
      <c r="E2" s="7"/>
      <c r="F2" s="64" t="str">
        <f>'組手（個人）'!$D$2</f>
        <v>申込者（　　）</v>
      </c>
      <c r="G2" s="64"/>
    </row>
    <row r="3" spans="1:7" ht="26.4">
      <c r="A3" s="12" t="s">
        <v>21</v>
      </c>
      <c r="E3" s="12" t="s">
        <v>22</v>
      </c>
    </row>
    <row r="4" spans="1:7">
      <c r="A4" s="2"/>
      <c r="B4" s="3" t="s">
        <v>8</v>
      </c>
      <c r="C4" s="3" t="s">
        <v>9</v>
      </c>
      <c r="E4" s="2"/>
      <c r="F4" s="3" t="s">
        <v>8</v>
      </c>
      <c r="G4" s="3" t="s">
        <v>9</v>
      </c>
    </row>
    <row r="5" spans="1:7" ht="18" customHeight="1">
      <c r="A5" s="58">
        <v>1</v>
      </c>
      <c r="B5" s="65"/>
      <c r="C5" s="2" t="s">
        <v>47</v>
      </c>
      <c r="E5" s="58">
        <v>1</v>
      </c>
      <c r="F5" s="65"/>
      <c r="G5" s="2" t="s">
        <v>47</v>
      </c>
    </row>
    <row r="6" spans="1:7" ht="18" customHeight="1">
      <c r="A6" s="58"/>
      <c r="B6" s="65"/>
      <c r="C6" s="2" t="s">
        <v>48</v>
      </c>
      <c r="E6" s="58"/>
      <c r="F6" s="65"/>
      <c r="G6" s="2" t="s">
        <v>48</v>
      </c>
    </row>
    <row r="7" spans="1:7" ht="18" customHeight="1">
      <c r="A7" s="58"/>
      <c r="B7" s="65"/>
      <c r="C7" s="2" t="s">
        <v>49</v>
      </c>
      <c r="E7" s="58"/>
      <c r="F7" s="65"/>
      <c r="G7" s="2" t="s">
        <v>49</v>
      </c>
    </row>
    <row r="8" spans="1:7" ht="18" customHeight="1">
      <c r="A8" s="58">
        <v>2</v>
      </c>
      <c r="B8" s="65"/>
      <c r="C8" s="2" t="s">
        <v>47</v>
      </c>
      <c r="E8" s="58">
        <v>2</v>
      </c>
      <c r="F8" s="65"/>
      <c r="G8" s="2" t="s">
        <v>47</v>
      </c>
    </row>
    <row r="9" spans="1:7" ht="18" customHeight="1">
      <c r="A9" s="58"/>
      <c r="B9" s="65"/>
      <c r="C9" s="2" t="s">
        <v>48</v>
      </c>
      <c r="E9" s="58"/>
      <c r="F9" s="65"/>
      <c r="G9" s="2" t="s">
        <v>48</v>
      </c>
    </row>
    <row r="10" spans="1:7" ht="18" customHeight="1">
      <c r="A10" s="58"/>
      <c r="B10" s="65"/>
      <c r="C10" s="2" t="s">
        <v>49</v>
      </c>
      <c r="E10" s="58"/>
      <c r="F10" s="65"/>
      <c r="G10" s="2" t="s">
        <v>49</v>
      </c>
    </row>
    <row r="11" spans="1:7">
      <c r="A11" s="5"/>
      <c r="B11" s="14">
        <f>COUNTA(B5:B10)</f>
        <v>0</v>
      </c>
      <c r="C11" s="5"/>
      <c r="E11" s="5"/>
      <c r="F11" s="14">
        <f>COUNTA(F5:F10)</f>
        <v>0</v>
      </c>
      <c r="G11" s="5"/>
    </row>
    <row r="12" spans="1:7" ht="26.4">
      <c r="A12" s="37" t="s">
        <v>57</v>
      </c>
      <c r="C12" s="6"/>
      <c r="E12" s="12"/>
    </row>
    <row r="13" spans="1:7">
      <c r="A13" s="2"/>
      <c r="B13" s="2" t="s">
        <v>8</v>
      </c>
      <c r="C13" s="3" t="s">
        <v>9</v>
      </c>
      <c r="G13" s="1"/>
    </row>
    <row r="14" spans="1:7" ht="18" customHeight="1">
      <c r="A14" s="58">
        <v>1</v>
      </c>
      <c r="B14" s="65"/>
      <c r="C14" s="2" t="s">
        <v>50</v>
      </c>
      <c r="E14" s="67"/>
      <c r="F14" s="66"/>
    </row>
    <row r="15" spans="1:7" ht="18" customHeight="1">
      <c r="A15" s="58"/>
      <c r="B15" s="65"/>
      <c r="C15" s="35" t="s">
        <v>51</v>
      </c>
      <c r="E15" s="67"/>
      <c r="F15" s="66"/>
    </row>
    <row r="16" spans="1:7" ht="18" customHeight="1">
      <c r="A16" s="58"/>
      <c r="B16" s="65"/>
      <c r="C16" s="2" t="s">
        <v>50</v>
      </c>
      <c r="E16" s="67"/>
      <c r="F16" s="66"/>
    </row>
    <row r="17" spans="1:7" ht="18" customHeight="1">
      <c r="A17" s="58">
        <v>2</v>
      </c>
      <c r="B17" s="65"/>
      <c r="C17" s="2" t="s">
        <v>50</v>
      </c>
      <c r="E17" s="67"/>
      <c r="F17" s="66"/>
    </row>
    <row r="18" spans="1:7" ht="18" customHeight="1">
      <c r="A18" s="58"/>
      <c r="B18" s="65"/>
      <c r="C18" s="35" t="s">
        <v>51</v>
      </c>
      <c r="E18" s="67"/>
      <c r="F18" s="66"/>
    </row>
    <row r="19" spans="1:7" ht="18.45" customHeight="1">
      <c r="A19" s="58"/>
      <c r="B19" s="65"/>
      <c r="C19" s="2" t="s">
        <v>50</v>
      </c>
      <c r="E19" s="67"/>
      <c r="F19" s="66"/>
    </row>
    <row r="20" spans="1:7" ht="18.45" customHeight="1" thickBot="1">
      <c r="A20" s="1"/>
      <c r="B20" s="14">
        <f>COUNTA(B14:B19)</f>
        <v>0</v>
      </c>
      <c r="C20" s="13"/>
      <c r="E20" s="1"/>
      <c r="F20" s="16"/>
      <c r="G20" s="13"/>
    </row>
    <row r="21" spans="1:7" ht="18.600000000000001" thickBot="1">
      <c r="B21" s="11" t="s">
        <v>20</v>
      </c>
      <c r="C21" s="10">
        <f>SUM(B11,B20)</f>
        <v>0</v>
      </c>
      <c r="F21" s="11" t="s">
        <v>20</v>
      </c>
      <c r="G21" s="10">
        <f>SUM(F11,F20)</f>
        <v>0</v>
      </c>
    </row>
    <row r="22" spans="1:7">
      <c r="C22" s="15"/>
    </row>
  </sheetData>
  <mergeCells count="20">
    <mergeCell ref="A14:A16"/>
    <mergeCell ref="B14:B16"/>
    <mergeCell ref="A17:A19"/>
    <mergeCell ref="B17:B19"/>
    <mergeCell ref="A1:C1"/>
    <mergeCell ref="B2:C2"/>
    <mergeCell ref="A5:A7"/>
    <mergeCell ref="B5:B7"/>
    <mergeCell ref="A8:A10"/>
    <mergeCell ref="B8:B10"/>
    <mergeCell ref="F17:F19"/>
    <mergeCell ref="E5:E7"/>
    <mergeCell ref="E8:E10"/>
    <mergeCell ref="E14:E16"/>
    <mergeCell ref="E17:E19"/>
    <mergeCell ref="E1:G1"/>
    <mergeCell ref="F2:G2"/>
    <mergeCell ref="F5:F7"/>
    <mergeCell ref="F8:F10"/>
    <mergeCell ref="F14:F16"/>
  </mergeCells>
  <phoneticPr fontId="2"/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"/>
  <sheetViews>
    <sheetView tabSelected="1" view="pageBreakPreview" zoomScaleNormal="100" zoomScaleSheetLayoutView="100" workbookViewId="0">
      <selection activeCell="B17" sqref="B17"/>
    </sheetView>
  </sheetViews>
  <sheetFormatPr defaultColWidth="8.796875" defaultRowHeight="18"/>
  <cols>
    <col min="1" max="1" width="3.69921875" customWidth="1"/>
    <col min="4" max="4" width="11.5" bestFit="1" customWidth="1"/>
    <col min="5" max="5" width="15.796875" bestFit="1" customWidth="1"/>
    <col min="7" max="7" width="11.296875" customWidth="1"/>
    <col min="8" max="8" width="3.69921875" customWidth="1"/>
  </cols>
  <sheetData>
    <row r="1" spans="2:7" ht="22.2">
      <c r="B1" s="60" t="s">
        <v>59</v>
      </c>
      <c r="C1" s="60"/>
      <c r="D1" s="60"/>
      <c r="E1" s="60"/>
      <c r="F1" s="60"/>
      <c r="G1" s="60"/>
    </row>
    <row r="2" spans="2:7" ht="30.45" customHeight="1">
      <c r="C2" s="18" t="s">
        <v>34</v>
      </c>
      <c r="D2" s="17"/>
      <c r="E2" s="88"/>
      <c r="F2" s="88"/>
      <c r="G2" s="88"/>
    </row>
    <row r="3" spans="2:7" ht="30.45" customHeight="1">
      <c r="C3" s="18"/>
      <c r="D3" s="17"/>
      <c r="E3" s="76" t="str">
        <f>'組手（個人）'!$D$2</f>
        <v>申込者（　　）</v>
      </c>
      <c r="F3" s="76"/>
      <c r="G3" s="76"/>
    </row>
    <row r="4" spans="2:7" ht="30.45" customHeight="1">
      <c r="C4" s="18" t="s">
        <v>35</v>
      </c>
      <c r="D4" s="17"/>
      <c r="E4" s="76"/>
      <c r="F4" s="76"/>
      <c r="G4" s="76"/>
    </row>
    <row r="5" spans="2:7" ht="18.600000000000001" thickBot="1"/>
    <row r="6" spans="2:7" ht="20.399999999999999" thickBot="1">
      <c r="B6" s="82" t="s">
        <v>32</v>
      </c>
      <c r="C6" s="83"/>
      <c r="D6" s="84"/>
      <c r="E6" s="54" t="s">
        <v>26</v>
      </c>
      <c r="F6" s="54" t="s">
        <v>29</v>
      </c>
      <c r="G6" s="55" t="s">
        <v>30</v>
      </c>
    </row>
    <row r="7" spans="2:7" ht="20.399999999999999" thickTop="1">
      <c r="B7" s="79" t="s">
        <v>27</v>
      </c>
      <c r="C7" s="77" t="s">
        <v>28</v>
      </c>
      <c r="D7" s="52" t="s">
        <v>23</v>
      </c>
      <c r="E7" s="45">
        <f>'組手（個人）'!$C$74</f>
        <v>0</v>
      </c>
      <c r="F7" s="45">
        <v>2500</v>
      </c>
      <c r="G7" s="53">
        <f t="shared" ref="G7:G12" si="0">(E7*F7)</f>
        <v>0</v>
      </c>
    </row>
    <row r="8" spans="2:7" ht="19.8">
      <c r="B8" s="80"/>
      <c r="C8" s="78"/>
      <c r="D8" s="19" t="s">
        <v>24</v>
      </c>
      <c r="E8" s="20">
        <f>'組手（個人）'!$K$74</f>
        <v>0</v>
      </c>
      <c r="F8" s="20">
        <v>2500</v>
      </c>
      <c r="G8" s="46">
        <f t="shared" si="0"/>
        <v>0</v>
      </c>
    </row>
    <row r="9" spans="2:7" ht="19.8">
      <c r="B9" s="80"/>
      <c r="C9" s="85" t="s">
        <v>25</v>
      </c>
      <c r="D9" s="19" t="s">
        <v>33</v>
      </c>
      <c r="E9" s="20">
        <f>'組手（団体）'!$B$11</f>
        <v>0</v>
      </c>
      <c r="F9" s="20">
        <v>3000</v>
      </c>
      <c r="G9" s="46">
        <f t="shared" si="0"/>
        <v>0</v>
      </c>
    </row>
    <row r="10" spans="2:7" ht="19.8">
      <c r="B10" s="80"/>
      <c r="C10" s="86"/>
      <c r="D10" s="19" t="s">
        <v>54</v>
      </c>
      <c r="E10" s="20">
        <f>'組手（団体）'!$F$11</f>
        <v>0</v>
      </c>
      <c r="F10" s="20">
        <v>3000</v>
      </c>
      <c r="G10" s="46">
        <f t="shared" si="0"/>
        <v>0</v>
      </c>
    </row>
    <row r="11" spans="2:7" ht="20.399999999999999" thickBot="1">
      <c r="B11" s="81"/>
      <c r="C11" s="87"/>
      <c r="D11" s="47" t="s">
        <v>55</v>
      </c>
      <c r="E11" s="48">
        <f>'組手（団体）'!$B$20</f>
        <v>0</v>
      </c>
      <c r="F11" s="48">
        <v>3000</v>
      </c>
      <c r="G11" s="49">
        <f t="shared" si="0"/>
        <v>0</v>
      </c>
    </row>
    <row r="12" spans="2:7" ht="20.399999999999999" thickBot="1">
      <c r="B12" s="89" t="s">
        <v>58</v>
      </c>
      <c r="C12" s="90"/>
      <c r="D12" s="91"/>
      <c r="E12" s="50"/>
      <c r="F12" s="50">
        <v>300</v>
      </c>
      <c r="G12" s="51">
        <f t="shared" si="0"/>
        <v>0</v>
      </c>
    </row>
    <row r="13" spans="2:7" ht="20.399999999999999" thickBot="1">
      <c r="E13" s="38" t="s">
        <v>31</v>
      </c>
      <c r="F13" s="39"/>
      <c r="G13" s="40">
        <f>SUM(G7:G11)</f>
        <v>0</v>
      </c>
    </row>
    <row r="15" spans="2:7" ht="22.2">
      <c r="B15" s="69" t="s">
        <v>36</v>
      </c>
      <c r="C15" s="70"/>
      <c r="D15" s="71"/>
      <c r="E15" s="72"/>
      <c r="F15" s="73"/>
      <c r="G15" s="73"/>
    </row>
    <row r="16" spans="2:7" ht="22.2">
      <c r="B16" s="41"/>
      <c r="C16" s="94" t="s">
        <v>61</v>
      </c>
      <c r="D16" s="42"/>
      <c r="E16" s="43"/>
      <c r="F16" s="44"/>
      <c r="G16" s="44"/>
    </row>
    <row r="17" spans="1:8" ht="22.2">
      <c r="B17" s="41"/>
      <c r="C17" s="94" t="s">
        <v>65</v>
      </c>
      <c r="D17" s="42"/>
      <c r="E17" s="43"/>
      <c r="F17" s="44"/>
      <c r="G17" s="44"/>
    </row>
    <row r="18" spans="1:8" ht="22.2">
      <c r="B18" s="41"/>
      <c r="C18" s="94"/>
      <c r="D18" s="42"/>
      <c r="E18" s="43"/>
      <c r="F18" s="44"/>
      <c r="G18" s="44"/>
    </row>
    <row r="19" spans="1:8" ht="22.2">
      <c r="B19" s="41"/>
      <c r="C19" s="94" t="s">
        <v>62</v>
      </c>
      <c r="D19" s="42"/>
      <c r="E19" s="43"/>
      <c r="F19" s="44"/>
      <c r="G19" s="44"/>
    </row>
    <row r="20" spans="1:8" ht="22.2">
      <c r="B20" s="41"/>
      <c r="C20" s="94" t="s">
        <v>63</v>
      </c>
      <c r="D20" s="42"/>
      <c r="E20" s="43"/>
      <c r="F20" s="44"/>
      <c r="G20" s="44"/>
    </row>
    <row r="21" spans="1:8" ht="22.2">
      <c r="B21" s="41"/>
      <c r="C21" s="94" t="s">
        <v>64</v>
      </c>
      <c r="D21" s="42"/>
      <c r="E21" s="43"/>
      <c r="F21" s="44"/>
      <c r="G21" s="44"/>
    </row>
    <row r="23" spans="1:8" ht="19.8">
      <c r="A23" s="74" t="s">
        <v>37</v>
      </c>
      <c r="B23" s="75"/>
      <c r="C23" s="75"/>
      <c r="D23" s="75"/>
      <c r="E23" s="75"/>
      <c r="F23" s="75"/>
      <c r="G23" s="75"/>
      <c r="H23" s="75"/>
    </row>
  </sheetData>
  <mergeCells count="13">
    <mergeCell ref="B15:C15"/>
    <mergeCell ref="D15:E15"/>
    <mergeCell ref="F15:G15"/>
    <mergeCell ref="A23:H23"/>
    <mergeCell ref="B1:G1"/>
    <mergeCell ref="E4:G4"/>
    <mergeCell ref="E3:G3"/>
    <mergeCell ref="C7:C8"/>
    <mergeCell ref="B7:B11"/>
    <mergeCell ref="B6:D6"/>
    <mergeCell ref="C9:C11"/>
    <mergeCell ref="E2:G2"/>
    <mergeCell ref="B12:D1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B15B2-7409-6648-B7F8-220267249AA3}">
  <dimension ref="B1:F11"/>
  <sheetViews>
    <sheetView view="pageBreakPreview" zoomScale="120" zoomScaleNormal="100" zoomScaleSheetLayoutView="120" workbookViewId="0">
      <selection activeCell="C2" sqref="C2"/>
    </sheetView>
  </sheetViews>
  <sheetFormatPr defaultColWidth="11.19921875" defaultRowHeight="18"/>
  <cols>
    <col min="1" max="1" width="3.5" customWidth="1"/>
    <col min="2" max="2" width="5.5" customWidth="1"/>
    <col min="3" max="3" width="25.19921875" customWidth="1"/>
    <col min="4" max="4" width="17.5" customWidth="1"/>
    <col min="5" max="5" width="3" customWidth="1"/>
    <col min="6" max="6" width="0" hidden="1" customWidth="1"/>
  </cols>
  <sheetData>
    <row r="1" spans="2:6" ht="26.4">
      <c r="B1" s="92" t="s">
        <v>60</v>
      </c>
      <c r="C1" s="92"/>
      <c r="D1" s="92"/>
    </row>
    <row r="2" spans="2:6" ht="26.4">
      <c r="B2" s="21" t="s">
        <v>44</v>
      </c>
      <c r="C2" s="21"/>
      <c r="D2" s="34">
        <f>明細書!$E$2</f>
        <v>0</v>
      </c>
    </row>
    <row r="3" spans="2:6" ht="27" thickBot="1">
      <c r="B3" s="21"/>
      <c r="C3" s="93" t="str">
        <f>'組手（個人）'!$D$2</f>
        <v>申込者（　　）</v>
      </c>
      <c r="D3" s="93"/>
    </row>
    <row r="4" spans="2:6" ht="27" thickBot="1">
      <c r="B4" s="26"/>
      <c r="C4" s="31" t="s">
        <v>43</v>
      </c>
      <c r="D4" s="32" t="s">
        <v>46</v>
      </c>
    </row>
    <row r="5" spans="2:6" ht="31.95" customHeight="1" thickTop="1">
      <c r="B5" s="28">
        <v>1</v>
      </c>
      <c r="C5" s="24"/>
      <c r="D5" s="25"/>
      <c r="F5" s="27" t="s">
        <v>38</v>
      </c>
    </row>
    <row r="6" spans="2:6" ht="31.95" customHeight="1">
      <c r="B6" s="29">
        <v>2</v>
      </c>
      <c r="C6" s="22"/>
      <c r="D6" s="25"/>
      <c r="F6" s="27" t="s">
        <v>39</v>
      </c>
    </row>
    <row r="7" spans="2:6" ht="31.95" customHeight="1">
      <c r="B7" s="29">
        <v>3</v>
      </c>
      <c r="C7" s="22"/>
      <c r="D7" s="25"/>
      <c r="F7" s="27" t="s">
        <v>40</v>
      </c>
    </row>
    <row r="8" spans="2:6" ht="31.95" customHeight="1">
      <c r="B8" s="29">
        <v>4</v>
      </c>
      <c r="C8" s="22"/>
      <c r="D8" s="25"/>
      <c r="F8" s="27" t="s">
        <v>41</v>
      </c>
    </row>
    <row r="9" spans="2:6" ht="31.95" customHeight="1">
      <c r="B9" s="29">
        <v>5</v>
      </c>
      <c r="C9" s="22"/>
      <c r="D9" s="25"/>
      <c r="F9" s="27" t="s">
        <v>42</v>
      </c>
    </row>
    <row r="10" spans="2:6" ht="31.95" customHeight="1">
      <c r="B10" s="29">
        <v>6</v>
      </c>
      <c r="C10" s="22"/>
      <c r="D10" s="25"/>
    </row>
    <row r="11" spans="2:6" ht="31.95" customHeight="1" thickBot="1">
      <c r="B11" s="30">
        <v>7</v>
      </c>
      <c r="C11" s="23"/>
      <c r="D11" s="33"/>
    </row>
  </sheetData>
  <mergeCells count="2">
    <mergeCell ref="B1:D1"/>
    <mergeCell ref="C3:D3"/>
  </mergeCells>
  <phoneticPr fontId="2"/>
  <dataValidations count="1">
    <dataValidation type="list" allowBlank="1" showInputMessage="1" showErrorMessage="1" sqref="D5:D11" xr:uid="{88122201-E49A-A048-8F16-F0136A39E60B}">
      <formula1>$F$5:$F$9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組手（個人）</vt:lpstr>
      <vt:lpstr>組手（団体）</vt:lpstr>
      <vt:lpstr>明細書</vt:lpstr>
      <vt:lpstr>審判員</vt:lpstr>
      <vt:lpstr>審判員!Print_Area</vt:lpstr>
      <vt:lpstr>'組手（個人）'!Print_Area</vt:lpstr>
      <vt:lpstr>'組手（団体）'!Print_Area</vt:lpstr>
      <vt:lpstr>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合原 正典</dc:creator>
  <cp:lastModifiedBy>合原 正典</cp:lastModifiedBy>
  <dcterms:created xsi:type="dcterms:W3CDTF">2022-10-17T03:09:43Z</dcterms:created>
  <dcterms:modified xsi:type="dcterms:W3CDTF">2024-12-16T22:51:56Z</dcterms:modified>
</cp:coreProperties>
</file>